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ineGruppen\MK\Intern\Online\Website\1_Aktuell\Dokumente\Privat_Geschaeft\Waerme\"/>
    </mc:Choice>
  </mc:AlternateContent>
  <bookViews>
    <workbookView xWindow="15105" yWindow="-15" windowWidth="5040" windowHeight="1224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12" i="1" l="1"/>
  <c r="C10" i="1"/>
  <c r="C11" i="1" s="1"/>
  <c r="C13" i="1" s="1"/>
  <c r="C15" i="1" s="1"/>
  <c r="C9" i="1"/>
  <c r="C8" i="1"/>
</calcChain>
</file>

<file path=xl/sharedStrings.xml><?xml version="1.0" encoding="utf-8"?>
<sst xmlns="http://schemas.openxmlformats.org/spreadsheetml/2006/main" count="16" uniqueCount="16">
  <si>
    <t>Berechnung / Calculation</t>
  </si>
  <si>
    <t>Grundlage / Base</t>
  </si>
  <si>
    <t>Grundpreis / Prix de base</t>
  </si>
  <si>
    <t>Zuschlag pro kW / Supplement par kW</t>
  </si>
  <si>
    <t>Förderbeitrag / Subvention</t>
  </si>
  <si>
    <t>Grundpreis plus Zuschlag
Prix de base plus supplément</t>
  </si>
  <si>
    <t>Linear über 20 Jahre
Linéaire sur 20 ans</t>
  </si>
  <si>
    <t>Jährliche Abschreibung
Amortissement annuel</t>
  </si>
  <si>
    <t>Gemittelte Investitionskosten
Coûts d'investissement (moyennés)</t>
  </si>
  <si>
    <t>Restlaufzeit
Durée résiduelle</t>
  </si>
  <si>
    <t>Restwert
Valeur résiduelle</t>
  </si>
  <si>
    <t>20 Jahre Laufzeit minus Alter
20 ans de durée moins l’âge</t>
  </si>
  <si>
    <t xml:space="preserve">Abschreibungen für Restlaufzeit
Amortissement pour la durée résiduelle </t>
  </si>
  <si>
    <t>Alter der Heizung in Jahren
Âge du chauffage en années</t>
  </si>
  <si>
    <t>Leistung der Heizung in kW
Puissance du chauffage en kw</t>
  </si>
  <si>
    <t>Heizung / Chaudiere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</si>
</sst>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Fr.&quot;\ * #,##0_ ;_ &quot;Fr.&quot;\ * \-#,##0_ ;_ &quot;Fr.&quot;\ * &quot;-&quot;_ ;_ @_ "/>
    <numFmt numFmtId="41" formatCode="_ * #,##0_ ;_ * \-#,##0_ ;_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[$CHF-807]\ * #,##0.00_ ;_ [$CHF-807]\ * \-#,##0.00_ ;_ [$CHF-807]\ * &quot;-&quot;??_ ;_ @_ "/>
  </numFmts>
  <fonts count="11">
    <font>
      <sz val="11"/>
      <name val="AkkuratLightProRegular"/>
      <family val="3"/>
    </font>
    <font>
      <sz val="11"/>
      <name val="AkkuratLightProRegular"/>
      <family val="3"/>
    </font>
    <font>
      <b/>
      <sz val="11"/>
      <color theme="1"/>
      <name val="AkkuratLightProRegular"/>
      <family val="3"/>
    </font>
    <font>
      <sz val="11"/>
      <color rgb="FF006100"/>
      <name val="AkkuratLightProRegular"/>
      <family val="3"/>
    </font>
    <font>
      <sz val="11"/>
      <color rgb="FF9C6500"/>
      <name val="AkkuratLightProRegular"/>
      <family val="3"/>
    </font>
    <font>
      <sz val="11"/>
      <color rgb="FF9C0006"/>
      <name val="AkkuratLightProRegular"/>
      <family val="3"/>
    </font>
    <font>
      <sz val="11"/>
      <color rgb="FFFF0000"/>
      <name val="AkkuratLightProRegular"/>
      <family val="3"/>
    </font>
    <font>
      <b/>
      <sz val="11"/>
      <color theme="0"/>
      <name val="AkkuratLightProRegular"/>
      <family val="3"/>
    </font>
    <font>
      <sz val="10"/>
      <name val="Akkurat TT Light"/>
      <family val="2"/>
    </font>
    <font>
      <b/>
      <sz val="10"/>
      <name val="Akkurat TT Light"/>
      <family val="2"/>
    </font>
    <font>
      <b/>
      <sz val="12"/>
      <name val="Akkurat TT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5" borderId="1" applyNumberFormat="0" applyAlignment="0" applyProtection="0"/>
    <xf numFmtId="0" fontId="6" fillId="0" borderId="0" applyNumberFormat="0" applyFill="0" applyBorder="0" applyAlignment="0" applyProtection="0"/>
    <xf numFmtId="0" fontId="1" fillId="6" borderId="2" applyNumberFormat="0" applyAlignment="0" applyProtection="0"/>
    <xf numFmtId="0" fontId="2" fillId="0" borderId="3" applyNumberFormat="0" applyFill="0" applyAlignment="0" applyProtection="0"/>
  </cellStyleXfs>
  <cellXfs count="16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5" xfId="0" applyFont="1" applyBorder="1"/>
    <xf numFmtId="0" fontId="9" fillId="0" borderId="5" xfId="0" applyFont="1" applyBorder="1"/>
    <xf numFmtId="0" fontId="8" fillId="0" borderId="6" xfId="0" applyFont="1" applyBorder="1"/>
    <xf numFmtId="164" fontId="8" fillId="0" borderId="6" xfId="0" applyNumberFormat="1" applyFont="1" applyBorder="1" applyAlignment="1"/>
    <xf numFmtId="164" fontId="8" fillId="0" borderId="6" xfId="0" applyNumberFormat="1" applyFont="1" applyBorder="1"/>
    <xf numFmtId="164" fontId="9" fillId="0" borderId="7" xfId="0" applyNumberFormat="1" applyFont="1" applyBorder="1"/>
    <xf numFmtId="0" fontId="8" fillId="0" borderId="0" xfId="0" applyFont="1" applyBorder="1"/>
    <xf numFmtId="164" fontId="8" fillId="0" borderId="8" xfId="0" applyNumberFormat="1" applyFont="1" applyBorder="1"/>
    <xf numFmtId="0" fontId="9" fillId="0" borderId="7" xfId="0" applyFont="1" applyBorder="1"/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</cellXfs>
  <cellStyles count="13">
    <cellStyle name="Dezimal [0]" xfId="2" builtinId="6" customBuiltin="1"/>
    <cellStyle name="Ergebnis" xfId="12" builtinId="25" customBuiltin="1"/>
    <cellStyle name="Gut" xfId="6" builtinId="26" customBuiltin="1"/>
    <cellStyle name="Komma" xfId="1" builtinId="3" customBuiltin="1"/>
    <cellStyle name="Neutral" xfId="8" builtinId="28" customBuiltin="1"/>
    <cellStyle name="Notiz" xfId="11" builtinId="10" customBuiltin="1"/>
    <cellStyle name="Prozent" xfId="5" builtinId="5" customBuiltin="1"/>
    <cellStyle name="Schlecht" xfId="7" builtinId="27" customBuiltin="1"/>
    <cellStyle name="Standard" xfId="0" builtinId="0" customBuiltin="1"/>
    <cellStyle name="Währung" xfId="3" builtinId="4" customBuiltin="1"/>
    <cellStyle name="Währung [0]" xfId="4" builtinId="7" customBuiltin="1"/>
    <cellStyle name="Warnender Text" xfId="10" builtinId="11" customBuiltin="1"/>
    <cellStyle name="Zelle überprüfen" xfId="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showRowColHeaders="0" tabSelected="1" showRuler="0" view="pageLayout" zoomScale="145" zoomScaleNormal="100" zoomScalePageLayoutView="145" workbookViewId="0">
      <selection activeCell="B3" sqref="B3"/>
    </sheetView>
  </sheetViews>
  <sheetFormatPr baseColWidth="10" defaultColWidth="9.109375" defaultRowHeight="12.75"/>
  <cols>
    <col min="1" max="1" width="27.6640625" style="1" bestFit="1" customWidth="1"/>
    <col min="2" max="2" width="28.44140625" style="1" bestFit="1" customWidth="1"/>
    <col min="3" max="3" width="17.21875" style="1" bestFit="1" customWidth="1"/>
    <col min="4" max="256" width="11.44140625" style="1" customWidth="1"/>
    <col min="257" max="16384" width="9.109375" style="1"/>
  </cols>
  <sheetData>
    <row r="1" spans="1:3">
      <c r="A1" s="2" t="s">
        <v>0</v>
      </c>
    </row>
    <row r="2" spans="1:3" ht="13.5" thickBot="1"/>
    <row r="3" spans="1:3" ht="26.25" thickBot="1">
      <c r="A3" s="13" t="s">
        <v>13</v>
      </c>
      <c r="B3" s="15">
        <v>7</v>
      </c>
      <c r="C3" s="2"/>
    </row>
    <row r="4" spans="1:3" ht="26.25" thickBot="1">
      <c r="A4" s="13" t="s">
        <v>14</v>
      </c>
      <c r="B4" s="15">
        <v>16</v>
      </c>
      <c r="C4" s="2"/>
    </row>
    <row r="7" spans="1:3">
      <c r="A7" s="3"/>
      <c r="B7" s="4" t="s">
        <v>1</v>
      </c>
      <c r="C7" s="12" t="s">
        <v>15</v>
      </c>
    </row>
    <row r="8" spans="1:3">
      <c r="A8" s="5" t="s">
        <v>2</v>
      </c>
      <c r="B8" s="6">
        <v>6000</v>
      </c>
      <c r="C8" s="7">
        <f>B8</f>
        <v>6000</v>
      </c>
    </row>
    <row r="9" spans="1:3">
      <c r="A9" s="5" t="s">
        <v>3</v>
      </c>
      <c r="B9" s="6">
        <v>125</v>
      </c>
      <c r="C9" s="7">
        <f>B9*B4</f>
        <v>2000</v>
      </c>
    </row>
    <row r="10" spans="1:3" ht="25.5">
      <c r="A10" s="14" t="s">
        <v>8</v>
      </c>
      <c r="B10" s="14" t="s">
        <v>5</v>
      </c>
      <c r="C10" s="7">
        <f>C9+C8</f>
        <v>8000</v>
      </c>
    </row>
    <row r="11" spans="1:3" ht="25.5">
      <c r="A11" s="14" t="s">
        <v>7</v>
      </c>
      <c r="B11" s="14" t="s">
        <v>6</v>
      </c>
      <c r="C11" s="7">
        <f>C10/20</f>
        <v>400</v>
      </c>
    </row>
    <row r="12" spans="1:3" ht="25.5">
      <c r="A12" s="14" t="s">
        <v>9</v>
      </c>
      <c r="B12" s="14" t="s">
        <v>11</v>
      </c>
      <c r="C12" s="5">
        <f>20-B3</f>
        <v>13</v>
      </c>
    </row>
    <row r="13" spans="1:3" ht="25.5">
      <c r="A13" s="14" t="s">
        <v>10</v>
      </c>
      <c r="B13" s="14" t="s">
        <v>12</v>
      </c>
      <c r="C13" s="7">
        <f>C11*C12</f>
        <v>5200</v>
      </c>
    </row>
    <row r="14" spans="1:3" ht="3.6" customHeight="1">
      <c r="A14" s="9"/>
      <c r="B14" s="9"/>
      <c r="C14" s="10"/>
    </row>
    <row r="15" spans="1:3" ht="13.5" thickBot="1">
      <c r="A15" s="11" t="s">
        <v>4</v>
      </c>
      <c r="B15" s="11"/>
      <c r="C15" s="8">
        <f>C13</f>
        <v>5200</v>
      </c>
    </row>
    <row r="16" spans="1:3" ht="13.5" thickTop="1"/>
  </sheetData>
  <phoneticPr fontId="0" type="noConversion"/>
  <pageMargins left="0.78740157480314965" right="0.59055118110236227" top="1.6535433070866143" bottom="0.91666666666666663" header="0.55118110236220474" footer="0.39370078740157483"/>
  <pageSetup paperSize="9" orientation="portrait" r:id="rId1"/>
  <headerFooter scaleWithDoc="0">
    <oddHeader>&amp;L&amp;G&amp;C&amp;"Akkurat TT Light,Fett"&amp;12
Förderbeitrag vorzeitiger Heizungsersatz
Programme promotionnel Remplacement anticipé du chauffage</oddHeader>
    <oddFooter>&amp;L&amp;"Akkurat TT Light,Standard"&amp;8&amp;K01+032Energie Service Biel/Bienne
Gottstattstrasse 4, rue de Gottstatt - Postfach / Case postale - 2501 Biel/Bienne
T 032 321 12 11 - www.esb.ch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Energie Service Biel / Bienne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ESB Tabelle</dc:title>
  <dc:creator>Ritter Jeremias</dc:creator>
  <cp:lastModifiedBy>Beuret Luca</cp:lastModifiedBy>
  <cp:lastPrinted>2022-11-15T08:29:57Z</cp:lastPrinted>
  <dcterms:created xsi:type="dcterms:W3CDTF">2008-03-03T16:16:57Z</dcterms:created>
  <dcterms:modified xsi:type="dcterms:W3CDTF">2022-12-16T15:18:44Z</dcterms:modified>
</cp:coreProperties>
</file>